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022159\Downloads\"/>
    </mc:Choice>
  </mc:AlternateContent>
  <xr:revisionPtr revIDLastSave="0" documentId="13_ncr:1_{FE51BADE-1DCB-4ED6-A369-8B41570B6D75}" xr6:coauthVersionLast="47" xr6:coauthVersionMax="47" xr10:uidLastSave="{00000000-0000-0000-0000-000000000000}"/>
  <bookViews>
    <workbookView xWindow="-120" yWindow="-16320" windowWidth="29040" windowHeight="15720" xr2:uid="{4B8E6492-5F4B-473F-8A2B-32281AD78DD3}"/>
  </bookViews>
  <sheets>
    <sheet name="様式1-1" sheetId="18" r:id="rId1"/>
    <sheet name="様式1-2" sheetId="24" r:id="rId2"/>
  </sheets>
  <definedNames>
    <definedName name="_xlnm.Print_Area" localSheetId="0">'様式1-1'!$A$1:$F$32</definedName>
    <definedName name="_xlnm.Print_Area" localSheetId="1">'様式1-2'!$A$1:$J$23</definedName>
    <definedName name="_xlnm.Print_Titles" localSheetId="1">'様式1-2'!$2:$10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4" l="1"/>
  <c r="H12" i="24"/>
  <c r="I12" i="24" s="1"/>
  <c r="H13" i="24"/>
  <c r="I13" i="24" s="1"/>
  <c r="H21" i="24" l="1"/>
  <c r="I21" i="24" s="1"/>
  <c r="H20" i="24"/>
  <c r="I20" i="24" s="1"/>
  <c r="H19" i="24"/>
  <c r="I19" i="24" s="1"/>
  <c r="H18" i="24"/>
  <c r="I18" i="24" s="1"/>
  <c r="H17" i="24"/>
  <c r="I17" i="24" s="1"/>
  <c r="H16" i="24"/>
  <c r="I16" i="24" s="1"/>
  <c r="H15" i="24"/>
  <c r="I15" i="24" s="1"/>
  <c r="H14" i="24"/>
  <c r="I14" i="24" s="1"/>
  <c r="E11" i="24"/>
  <c r="I11" i="24" l="1"/>
  <c r="D12" i="18" s="1"/>
  <c r="H11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浅野　智紗子</author>
  </authors>
  <commentList>
    <comment ref="F21" authorId="0" shapeId="0" xr:uid="{BCBBC103-71EA-4B52-884E-450EDBD9BA6A}">
      <text>
        <r>
          <rPr>
            <sz val="9"/>
            <color indexed="81"/>
            <rFont val="MS P ゴシック"/>
            <family val="3"/>
            <charset val="128"/>
          </rPr>
          <t>＜留意事項＞
●交通外傷の診療件数全体に対して、健康保険へ切り替えた件数の割合
●治療当初から健康保険を選択したことも、健康保険に切り替えたとして考慮して良い</t>
        </r>
      </text>
    </comment>
    <comment ref="F22" authorId="0" shapeId="0" xr:uid="{DB2A3221-2AAD-41E7-968A-C5C732085B50}">
      <text>
        <r>
          <rPr>
            <sz val="9"/>
            <color indexed="81"/>
            <rFont val="MS P ゴシック"/>
            <family val="3"/>
            <charset val="128"/>
          </rPr>
          <t>＜留意事項＞
●救命救急センターにおける全外傷患者数（年間・自動車事故以外の外傷も含める）を想定
●患者数：入院外来どちらも含めた全患者数
●対象期間：「年間」であれば、記録開始のタイミングは問わない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浅野　智紗子</author>
  </authors>
  <commentList>
    <comment ref="I10" authorId="0" shapeId="0" xr:uid="{717FAF6D-0C6B-427B-A3F0-89C4712AEC5E}">
      <text>
        <r>
          <rPr>
            <sz val="9"/>
            <color indexed="81"/>
            <rFont val="MS P ゴシック"/>
            <family val="3"/>
            <charset val="128"/>
          </rPr>
          <t>・補助申請額欄には、見積金額の2/3以下の金額（原則2,000万円限度）の金額を記載する</t>
        </r>
      </text>
    </comment>
  </commentList>
</comments>
</file>

<file path=xl/sharedStrings.xml><?xml version="1.0" encoding="utf-8"?>
<sst xmlns="http://schemas.openxmlformats.org/spreadsheetml/2006/main" count="82" uniqueCount="71">
  <si>
    <t>項目</t>
    <rPh sb="0" eb="2">
      <t>コウモク</t>
    </rPh>
    <phoneticPr fontId="1"/>
  </si>
  <si>
    <t>記入欄</t>
    <rPh sb="0" eb="3">
      <t>キニュウラン</t>
    </rPh>
    <phoneticPr fontId="1"/>
  </si>
  <si>
    <t>提出日</t>
    <rPh sb="0" eb="3">
      <t>テイシュツビ</t>
    </rPh>
    <phoneticPr fontId="1"/>
  </si>
  <si>
    <t>西暦で入力してください。例：2026/4/1</t>
    <rPh sb="0" eb="2">
      <t>セイレキ</t>
    </rPh>
    <rPh sb="3" eb="5">
      <t>ニュウリョク</t>
    </rPh>
    <rPh sb="12" eb="13">
      <t>レイ</t>
    </rPh>
    <phoneticPr fontId="1"/>
  </si>
  <si>
    <t>代表者名</t>
    <phoneticPr fontId="1"/>
  </si>
  <si>
    <t>円</t>
    <rPh sb="0" eb="1">
      <t>エン</t>
    </rPh>
    <phoneticPr fontId="1"/>
  </si>
  <si>
    <t>（様式1-1）</t>
    <phoneticPr fontId="1"/>
  </si>
  <si>
    <t>※「代表者名」は病院長や理事長、救急救命センター長。申請者本人名は不可。</t>
  </si>
  <si>
    <t>救急医療機器購入補助申請書</t>
  </si>
  <si>
    <t>一般社団法人　日本損害保険協会　行</t>
  </si>
  <si>
    <t>１．購入希望の救急医療機器</t>
    <rPh sb="2" eb="4">
      <t>コウニュウ</t>
    </rPh>
    <rPh sb="4" eb="6">
      <t>キボウ</t>
    </rPh>
    <rPh sb="7" eb="9">
      <t>キュウキュウ</t>
    </rPh>
    <rPh sb="9" eb="11">
      <t>イリョウ</t>
    </rPh>
    <rPh sb="11" eb="13">
      <t>キキ</t>
    </rPh>
    <phoneticPr fontId="1"/>
  </si>
  <si>
    <t>様式１－２のとおり</t>
  </si>
  <si>
    <t>入力不要</t>
  </si>
  <si>
    <t>2．補助申請額</t>
    <rPh sb="2" eb="4">
      <t>ホジョ</t>
    </rPh>
    <rPh sb="4" eb="6">
      <t>シンセイ</t>
    </rPh>
    <rPh sb="6" eb="7">
      <t>ガク</t>
    </rPh>
    <phoneticPr fontId="1"/>
  </si>
  <si>
    <t>3．納品予定年月</t>
    <phoneticPr fontId="1"/>
  </si>
  <si>
    <t>4．補助対象要件</t>
  </si>
  <si>
    <t>年　　　　　月</t>
  </si>
  <si>
    <t>救命救急センターの設置</t>
  </si>
  <si>
    <t>日本外傷データバンクへの登録</t>
  </si>
  <si>
    <t>本補助以外からの補助の有無</t>
  </si>
  <si>
    <t>過去3年以内の本補助の有無</t>
  </si>
  <si>
    <t>当年度12月末までに納品が可能</t>
  </si>
  <si>
    <t>自賠責保険診療報酬基準案の採用有無</t>
  </si>
  <si>
    <t>（上記で不採用の場合）　自由診療単価</t>
  </si>
  <si>
    <t>〃</t>
  </si>
  <si>
    <t>「あり」または「なし」をプルダウンから選択</t>
  </si>
  <si>
    <t>過去3年以内の本補助の有無が不明な場合は、学会までお問い合わせください。</t>
  </si>
  <si>
    <t>「可」または「否」をプルダウンから選択</t>
  </si>
  <si>
    <t>「採用」または「不採用」をプルダウンから選択</t>
  </si>
  <si>
    <t>自賠責保険診療報酬基準案が不採用の場合
自由診療単価を入力</t>
  </si>
  <si>
    <t>納品予定年月を入力
※12月末までに納品を完了すること。</t>
    <phoneticPr fontId="1"/>
  </si>
  <si>
    <r>
      <t xml:space="preserve">5．参考データ
</t>
    </r>
    <r>
      <rPr>
        <b/>
        <sz val="9"/>
        <color rgb="FFFF0000"/>
        <rFont val="BIZ UDPゴシック"/>
        <family val="3"/>
        <charset val="128"/>
      </rPr>
      <t>※いずれの項目も各病院で保有するデータが異なるため、計算式や基準日は設けていません</t>
    </r>
    <phoneticPr fontId="1"/>
  </si>
  <si>
    <t>健康保険への切替率</t>
  </si>
  <si>
    <t>外傷患者数（年間）</t>
  </si>
  <si>
    <t>重症患者数（ISSが20以上・年間）</t>
  </si>
  <si>
    <t>ベッド数</t>
  </si>
  <si>
    <t>％</t>
  </si>
  <si>
    <t>名</t>
  </si>
  <si>
    <t>床</t>
  </si>
  <si>
    <r>
      <t xml:space="preserve">6．連絡先
</t>
    </r>
    <r>
      <rPr>
        <b/>
        <sz val="9"/>
        <color rgb="FFFF0000"/>
        <rFont val="BIZ UDPゴシック"/>
        <family val="3"/>
        <charset val="128"/>
      </rPr>
      <t>※事務担当者を登録してください。</t>
    </r>
    <phoneticPr fontId="1"/>
  </si>
  <si>
    <t>担当部署名</t>
  </si>
  <si>
    <t>担当者氏名</t>
  </si>
  <si>
    <t>郵便番号</t>
  </si>
  <si>
    <t>所在地</t>
  </si>
  <si>
    <t>電話（内線）</t>
  </si>
  <si>
    <t>Ｅ－ＭＡＩＬ</t>
  </si>
  <si>
    <t>７．備考</t>
    <phoneticPr fontId="1"/>
  </si>
  <si>
    <t>その他特記事項があれば入力</t>
  </si>
  <si>
    <t>健康保険への切替率を入力</t>
  </si>
  <si>
    <t>救命救急センターにおける外傷患者数を入力</t>
  </si>
  <si>
    <t>救命救急センターにおける重症患者数を入力</t>
  </si>
  <si>
    <t>救命救急センターのベッド数を入力</t>
  </si>
  <si>
    <t>入力方法</t>
    <rPh sb="0" eb="4">
      <t>ニュウリョクホウホウ</t>
    </rPh>
    <phoneticPr fontId="1"/>
  </si>
  <si>
    <t>（様式1-2）</t>
    <phoneticPr fontId="10"/>
  </si>
  <si>
    <t>合　　計</t>
    <rPh sb="0" eb="1">
      <t>ゴウ</t>
    </rPh>
    <rPh sb="3" eb="4">
      <t>ケイ</t>
    </rPh>
    <phoneticPr fontId="19"/>
  </si>
  <si>
    <t>品　　名</t>
    <phoneticPr fontId="10"/>
  </si>
  <si>
    <t>メーカー</t>
    <phoneticPr fontId="10"/>
  </si>
  <si>
    <t>数量</t>
    <phoneticPr fontId="10"/>
  </si>
  <si>
    <r>
      <t>単価</t>
    </r>
    <r>
      <rPr>
        <sz val="10"/>
        <color rgb="FFFF0000"/>
        <rFont val="BIZ UDPゴシック"/>
        <family val="3"/>
        <charset val="128"/>
      </rPr>
      <t>（税込）</t>
    </r>
    <phoneticPr fontId="10"/>
  </si>
  <si>
    <t>見積金額</t>
  </si>
  <si>
    <t>見積金額×2/3</t>
  </si>
  <si>
    <t>補助申請額</t>
    <phoneticPr fontId="1"/>
  </si>
  <si>
    <t>（単位：円）</t>
  </si>
  <si>
    <t>※）複数機器を申請する場合には、購入希望の優先度の高いものから記載する。</t>
  </si>
  <si>
    <t>背景色水色：必須入力</t>
    <rPh sb="0" eb="3">
      <t>ハイケイショク</t>
    </rPh>
    <rPh sb="3" eb="5">
      <t>ミズイロ</t>
    </rPh>
    <rPh sb="6" eb="8">
      <t>ヒッス</t>
    </rPh>
    <rPh sb="8" eb="10">
      <t>ニュウリョク</t>
    </rPh>
    <phoneticPr fontId="25"/>
  </si>
  <si>
    <t>黄色：任意入力項目</t>
    <rPh sb="0" eb="2">
      <t>キイロ</t>
    </rPh>
    <rPh sb="3" eb="5">
      <t>ニンイ</t>
    </rPh>
    <rPh sb="5" eb="7">
      <t>ニュウリョク</t>
    </rPh>
    <rPh sb="7" eb="9">
      <t>コウモク</t>
    </rPh>
    <phoneticPr fontId="25"/>
  </si>
  <si>
    <t>購入希望機器リスト</t>
    <phoneticPr fontId="1"/>
  </si>
  <si>
    <t>病院名</t>
    <rPh sb="0" eb="2">
      <t>ビョウイン</t>
    </rPh>
    <rPh sb="2" eb="3">
      <t>メイ</t>
    </rPh>
    <phoneticPr fontId="1"/>
  </si>
  <si>
    <t>病院名（医療機関名）をご入力ください。</t>
    <rPh sb="0" eb="2">
      <t>ビョウイン</t>
    </rPh>
    <rPh sb="2" eb="3">
      <t>メイ</t>
    </rPh>
    <rPh sb="4" eb="6">
      <t>イリョウ</t>
    </rPh>
    <rPh sb="6" eb="8">
      <t>キカン</t>
    </rPh>
    <rPh sb="8" eb="9">
      <t>メイ</t>
    </rPh>
    <phoneticPr fontId="1"/>
  </si>
  <si>
    <r>
      <rPr>
        <sz val="10"/>
        <color rgb="FFFF0000"/>
        <rFont val="BIZ UDPゴシック"/>
        <family val="3"/>
        <charset val="128"/>
      </rPr>
      <t>入力不要</t>
    </r>
    <r>
      <rPr>
        <sz val="10"/>
        <color theme="1"/>
        <rFont val="BIZ UDPゴシック"/>
        <family val="3"/>
        <charset val="128"/>
      </rPr>
      <t xml:space="preserve">
※様式1-2の補助申請額とリンクしているため</t>
    </r>
    <phoneticPr fontId="1"/>
  </si>
  <si>
    <r>
      <t xml:space="preserve">担当者の連絡先を入力
</t>
    </r>
    <r>
      <rPr>
        <sz val="10"/>
        <color rgb="FFFF0000"/>
        <rFont val="BIZ UDPゴシック"/>
        <family val="3"/>
        <charset val="128"/>
      </rPr>
      <t>※E-Mailについて、スマートフォンのキャリアメールのアドレスの登録は、
極力お控えください。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</si>
</sst>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41" formatCode="_ * #,##0_ ;_ * \-#,##0_ ;_ * &quot;-&quot;_ ;_ @_ "/>
    <numFmt numFmtId="176" formatCode="[$-411]ge\.m\.d;@"/>
    <numFmt numFmtId="177" formatCode="#,##0.0;[Red]\-#,##0.0"/>
    <numFmt numFmtId="178" formatCode="0_ ;[Red]\-0\ "/>
    <numFmt numFmtId="179" formatCode="0.0_ ;[Red]\-0.0\ 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name val="ＭＳ ゴシック"/>
      <family val="3"/>
      <charset val="128"/>
    </font>
    <font>
      <b/>
      <u/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游ゴシック"/>
      <family val="2"/>
      <scheme val="minor"/>
    </font>
    <font>
      <b/>
      <u/>
      <sz val="11"/>
      <color theme="1"/>
      <name val="BIZ UDPゴシック"/>
      <family val="3"/>
      <charset val="128"/>
    </font>
    <font>
      <sz val="12"/>
      <name val="ＭＳ ゴシック"/>
      <family val="3"/>
      <charset val="128"/>
    </font>
    <font>
      <sz val="10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9"/>
      <color rgb="FFFF0000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ck">
        <color auto="1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3" fillId="0" borderId="0"/>
    <xf numFmtId="0" fontId="15" fillId="0" borderId="0"/>
    <xf numFmtId="38" fontId="15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11" xfId="0" applyFont="1" applyBorder="1" applyAlignment="1">
      <alignment horizontal="left" vertical="center"/>
    </xf>
    <xf numFmtId="0" fontId="8" fillId="2" borderId="7" xfId="0" applyFont="1" applyFill="1" applyBorder="1">
      <alignment vertical="center"/>
    </xf>
    <xf numFmtId="0" fontId="8" fillId="2" borderId="7" xfId="0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9" fillId="0" borderId="0" xfId="10" applyFont="1" applyAlignment="1">
      <alignment vertical="center"/>
    </xf>
    <xf numFmtId="0" fontId="9" fillId="0" borderId="0" xfId="11" applyNumberFormat="1" applyFont="1" applyAlignment="1">
      <alignment vertical="center"/>
    </xf>
    <xf numFmtId="0" fontId="16" fillId="0" borderId="0" xfId="10" applyFont="1" applyAlignment="1">
      <alignment vertical="center"/>
    </xf>
    <xf numFmtId="0" fontId="9" fillId="0" borderId="0" xfId="10" applyFont="1" applyAlignment="1">
      <alignment horizontal="center" vertical="center"/>
    </xf>
    <xf numFmtId="0" fontId="9" fillId="0" borderId="0" xfId="11" applyNumberFormat="1" applyFont="1" applyAlignment="1">
      <alignment horizontal="center" vertical="center"/>
    </xf>
    <xf numFmtId="38" fontId="16" fillId="0" borderId="0" xfId="11" applyFont="1" applyAlignment="1">
      <alignment vertical="center"/>
    </xf>
    <xf numFmtId="0" fontId="17" fillId="2" borderId="9" xfId="11" applyNumberFormat="1" applyFont="1" applyFill="1" applyBorder="1" applyAlignment="1">
      <alignment horizontal="center" vertical="center"/>
    </xf>
    <xf numFmtId="176" fontId="18" fillId="0" borderId="0" xfId="10" applyNumberFormat="1" applyFont="1" applyAlignment="1">
      <alignment vertical="center"/>
    </xf>
    <xf numFmtId="0" fontId="16" fillId="0" borderId="0" xfId="10" applyFont="1" applyAlignment="1">
      <alignment horizontal="center" vertical="center"/>
    </xf>
    <xf numFmtId="38" fontId="16" fillId="0" borderId="0" xfId="11" applyFont="1" applyBorder="1" applyAlignment="1">
      <alignment vertical="center"/>
    </xf>
    <xf numFmtId="176" fontId="16" fillId="0" borderId="0" xfId="10" applyNumberFormat="1" applyFont="1" applyAlignment="1">
      <alignment vertical="center"/>
    </xf>
    <xf numFmtId="0" fontId="11" fillId="0" borderId="0" xfId="10" applyFont="1" applyAlignment="1">
      <alignment vertical="center"/>
    </xf>
    <xf numFmtId="0" fontId="8" fillId="2" borderId="7" xfId="0" applyFont="1" applyFill="1" applyBorder="1" applyAlignment="1">
      <alignment horizontal="left" vertical="center" wrapText="1"/>
    </xf>
    <xf numFmtId="0" fontId="17" fillId="2" borderId="9" xfId="10" applyFont="1" applyFill="1" applyBorder="1" applyAlignment="1">
      <alignment horizontal="center" vertical="center"/>
    </xf>
    <xf numFmtId="0" fontId="8" fillId="0" borderId="11" xfId="10" applyFont="1" applyBorder="1" applyAlignment="1">
      <alignment vertical="center"/>
    </xf>
    <xf numFmtId="0" fontId="22" fillId="0" borderId="4" xfId="11" applyNumberFormat="1" applyFont="1" applyFill="1" applyBorder="1" applyAlignment="1">
      <alignment vertical="center"/>
    </xf>
    <xf numFmtId="0" fontId="12" fillId="0" borderId="4" xfId="10" applyFont="1" applyBorder="1" applyAlignment="1">
      <alignment vertical="center"/>
    </xf>
    <xf numFmtId="0" fontId="23" fillId="4" borderId="30" xfId="0" applyFont="1" applyFill="1" applyBorder="1">
      <alignment vertical="center"/>
    </xf>
    <xf numFmtId="0" fontId="23" fillId="4" borderId="31" xfId="0" applyFont="1" applyFill="1" applyBorder="1" applyAlignment="1">
      <alignment horizontal="center" vertical="center"/>
    </xf>
    <xf numFmtId="0" fontId="23" fillId="4" borderId="31" xfId="0" applyFont="1" applyFill="1" applyBorder="1">
      <alignment vertical="center"/>
    </xf>
    <xf numFmtId="38" fontId="23" fillId="4" borderId="31" xfId="1" applyFont="1" applyFill="1" applyBorder="1" applyAlignment="1">
      <alignment vertical="center"/>
    </xf>
    <xf numFmtId="38" fontId="23" fillId="4" borderId="31" xfId="1" applyFont="1" applyFill="1" applyBorder="1">
      <alignment vertical="center"/>
    </xf>
    <xf numFmtId="177" fontId="23" fillId="4" borderId="32" xfId="1" applyNumberFormat="1" applyFont="1" applyFill="1" applyBorder="1">
      <alignment vertical="center"/>
    </xf>
    <xf numFmtId="38" fontId="23" fillId="4" borderId="33" xfId="1" applyFont="1" applyFill="1" applyBorder="1">
      <alignment vertical="center"/>
    </xf>
    <xf numFmtId="0" fontId="17" fillId="2" borderId="34" xfId="11" applyNumberFormat="1" applyFont="1" applyFill="1" applyBorder="1" applyAlignment="1">
      <alignment horizontal="center" vertical="center"/>
    </xf>
    <xf numFmtId="38" fontId="16" fillId="0" borderId="0" xfId="11" applyFont="1" applyAlignment="1">
      <alignment horizontal="right" vertical="center"/>
    </xf>
    <xf numFmtId="176" fontId="17" fillId="2" borderId="35" xfId="10" applyNumberFormat="1" applyFont="1" applyFill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16" fillId="0" borderId="36" xfId="10" applyFont="1" applyBorder="1" applyAlignment="1">
      <alignment horizontal="center" vertical="center"/>
    </xf>
    <xf numFmtId="0" fontId="17" fillId="2" borderId="37" xfId="11" applyNumberFormat="1" applyFont="1" applyFill="1" applyBorder="1" applyAlignment="1">
      <alignment horizontal="center" vertical="center"/>
    </xf>
    <xf numFmtId="177" fontId="0" fillId="4" borderId="27" xfId="1" applyNumberFormat="1" applyFont="1" applyFill="1" applyBorder="1">
      <alignment vertical="center"/>
    </xf>
    <xf numFmtId="38" fontId="0" fillId="4" borderId="38" xfId="1" applyFont="1" applyFill="1" applyBorder="1">
      <alignment vertical="center"/>
    </xf>
    <xf numFmtId="177" fontId="0" fillId="4" borderId="28" xfId="1" applyNumberFormat="1" applyFont="1" applyFill="1" applyBorder="1">
      <alignment vertical="center"/>
    </xf>
    <xf numFmtId="38" fontId="0" fillId="4" borderId="39" xfId="1" applyFont="1" applyFill="1" applyBorder="1">
      <alignment vertical="center"/>
    </xf>
    <xf numFmtId="177" fontId="0" fillId="4" borderId="40" xfId="1" applyNumberFormat="1" applyFont="1" applyFill="1" applyBorder="1">
      <alignment vertical="center"/>
    </xf>
    <xf numFmtId="38" fontId="0" fillId="4" borderId="41" xfId="1" applyFont="1" applyFill="1" applyBorder="1">
      <alignment vertical="center"/>
    </xf>
    <xf numFmtId="0" fontId="7" fillId="6" borderId="0" xfId="0" applyFont="1" applyFill="1">
      <alignment vertical="center"/>
    </xf>
    <xf numFmtId="0" fontId="7" fillId="0" borderId="14" xfId="1" applyNumberFormat="1" applyFont="1" applyFill="1" applyBorder="1" applyAlignment="1">
      <alignment vertical="center"/>
    </xf>
    <xf numFmtId="0" fontId="7" fillId="0" borderId="14" xfId="1" applyNumberFormat="1" applyFont="1" applyFill="1" applyBorder="1" applyAlignment="1">
      <alignment horizontal="left" vertical="center"/>
    </xf>
    <xf numFmtId="178" fontId="7" fillId="5" borderId="2" xfId="1" applyNumberFormat="1" applyFont="1" applyFill="1" applyBorder="1" applyAlignment="1">
      <alignment horizontal="left" vertical="center"/>
    </xf>
    <xf numFmtId="0" fontId="23" fillId="0" borderId="1" xfId="0" applyFont="1" applyBorder="1">
      <alignment vertical="center"/>
    </xf>
    <xf numFmtId="0" fontId="23" fillId="0" borderId="4" xfId="0" applyFont="1" applyBorder="1">
      <alignment vertical="center"/>
    </xf>
    <xf numFmtId="0" fontId="26" fillId="0" borderId="0" xfId="0" applyFont="1">
      <alignment vertical="center"/>
    </xf>
    <xf numFmtId="0" fontId="24" fillId="0" borderId="1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23" fillId="0" borderId="25" xfId="0" applyFont="1" applyBorder="1">
      <alignment vertical="center"/>
    </xf>
    <xf numFmtId="41" fontId="7" fillId="5" borderId="2" xfId="1" applyNumberFormat="1" applyFont="1" applyFill="1" applyBorder="1" applyAlignment="1">
      <alignment vertical="center"/>
    </xf>
    <xf numFmtId="179" fontId="7" fillId="5" borderId="2" xfId="1" applyNumberFormat="1" applyFont="1" applyFill="1" applyBorder="1" applyAlignment="1">
      <alignment horizontal="left" vertical="center"/>
    </xf>
    <xf numFmtId="0" fontId="16" fillId="0" borderId="27" xfId="10" applyFont="1" applyBorder="1" applyAlignment="1">
      <alignment horizontal="center" vertical="center" wrapText="1"/>
    </xf>
    <xf numFmtId="38" fontId="16" fillId="0" borderId="27" xfId="11" applyFont="1" applyBorder="1" applyAlignment="1">
      <alignment vertical="center"/>
    </xf>
    <xf numFmtId="41" fontId="16" fillId="0" borderId="27" xfId="11" applyNumberFormat="1" applyFont="1" applyBorder="1" applyAlignment="1">
      <alignment vertical="center"/>
    </xf>
    <xf numFmtId="0" fontId="16" fillId="0" borderId="28" xfId="10" applyFont="1" applyBorder="1" applyAlignment="1">
      <alignment horizontal="center" vertical="center" wrapText="1"/>
    </xf>
    <xf numFmtId="38" fontId="16" fillId="0" borderId="28" xfId="11" applyFont="1" applyBorder="1" applyAlignment="1">
      <alignment vertical="center"/>
    </xf>
    <xf numFmtId="41" fontId="16" fillId="0" borderId="28" xfId="11" applyNumberFormat="1" applyFont="1" applyBorder="1" applyAlignment="1">
      <alignment vertical="center"/>
    </xf>
    <xf numFmtId="0" fontId="16" fillId="0" borderId="40" xfId="10" applyFont="1" applyBorder="1" applyAlignment="1">
      <alignment horizontal="center" vertical="center" wrapText="1"/>
    </xf>
    <xf numFmtId="38" fontId="16" fillId="0" borderId="40" xfId="11" applyFont="1" applyBorder="1" applyAlignment="1">
      <alignment vertical="center"/>
    </xf>
    <xf numFmtId="41" fontId="16" fillId="0" borderId="40" xfId="11" applyNumberFormat="1" applyFont="1" applyBorder="1" applyAlignment="1">
      <alignment vertical="center"/>
    </xf>
    <xf numFmtId="0" fontId="23" fillId="0" borderId="29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23" fillId="6" borderId="2" xfId="0" applyFont="1" applyFill="1" applyBorder="1" applyAlignment="1">
      <alignment horizontal="left" vertical="center" wrapText="1"/>
    </xf>
    <xf numFmtId="0" fontId="23" fillId="6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14" xfId="1" applyNumberFormat="1" applyFont="1" applyFill="1" applyBorder="1" applyAlignment="1">
      <alignment horizontal="center" vertical="center"/>
    </xf>
    <xf numFmtId="0" fontId="7" fillId="5" borderId="2" xfId="1" applyNumberFormat="1" applyFont="1" applyFill="1" applyBorder="1" applyAlignment="1">
      <alignment horizontal="center" vertical="center"/>
    </xf>
    <xf numFmtId="0" fontId="7" fillId="5" borderId="14" xfId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/>
    </xf>
    <xf numFmtId="14" fontId="9" fillId="5" borderId="14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</cellXfs>
  <cellStyles count="12">
    <cellStyle name="ハイパーリンク 2" xfId="5" xr:uid="{5F18384B-9E86-4DE9-AB19-7D045A581BF3}"/>
    <cellStyle name="桁区切り" xfId="1" builtinId="6"/>
    <cellStyle name="桁区切り 2" xfId="3" xr:uid="{71669290-0357-472C-8E15-A89206B89CFE}"/>
    <cellStyle name="桁区切り 3" xfId="8" xr:uid="{02A76513-9EB3-4C74-91AC-662789732659}"/>
    <cellStyle name="桁区切り 4" xfId="11" xr:uid="{A0486F38-CB59-493E-9809-00625B55ECB6}"/>
    <cellStyle name="通貨 2" xfId="4" xr:uid="{4213DB12-02FB-4255-8B75-8B59F2A42F16}"/>
    <cellStyle name="通貨 2 2" xfId="7" xr:uid="{C5E7F889-541F-4C09-AB7D-D805765DCEF4}"/>
    <cellStyle name="標準" xfId="0" builtinId="0"/>
    <cellStyle name="標準 2" xfId="2" xr:uid="{8C34795C-6A60-498A-81F6-2B1A92BB4F4E}"/>
    <cellStyle name="標準 3" xfId="9" xr:uid="{953F2400-553D-4033-89A9-05F2CA18991C}"/>
    <cellStyle name="標準 4" xfId="6" xr:uid="{9EC47B26-9172-4C74-B296-3015B745DC7F}"/>
    <cellStyle name="標準 5" xfId="10" xr:uid="{8A7E630F-D968-4DC5-8E71-CB6D3F783FD0}"/>
  </cellStyles>
  <dxfs count="0"/>
  <tableStyles count="0" defaultTableStyle="TableStyleMedium2" defaultPivotStyle="PivotStyleLight16"/>
  <colors>
    <mruColors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4989-455D-4415-9361-7BD7F695A140}">
  <sheetPr>
    <tabColor theme="4" tint="0.79998168889431442"/>
    <pageSetUpPr fitToPage="1"/>
  </sheetPr>
  <dimension ref="B2:F31"/>
  <sheetViews>
    <sheetView tabSelected="1" view="pageBreakPreview" zoomScale="115" zoomScaleNormal="115" zoomScaleSheetLayoutView="115" workbookViewId="0"/>
  </sheetViews>
  <sheetFormatPr defaultColWidth="8.58203125" defaultRowHeight="13"/>
  <cols>
    <col min="1" max="1" width="3.58203125" style="1" customWidth="1"/>
    <col min="2" max="2" width="25.5" style="1" customWidth="1"/>
    <col min="3" max="3" width="32.83203125" style="1" customWidth="1"/>
    <col min="4" max="4" width="34.1640625" style="1" customWidth="1"/>
    <col min="5" max="5" width="3.9140625" style="1" customWidth="1"/>
    <col min="6" max="6" width="59" style="1" customWidth="1"/>
    <col min="7" max="16384" width="8.58203125" style="1"/>
  </cols>
  <sheetData>
    <row r="2" spans="2:6">
      <c r="B2" s="1" t="s">
        <v>6</v>
      </c>
    </row>
    <row r="3" spans="2:6">
      <c r="D3" s="93" t="s">
        <v>64</v>
      </c>
      <c r="E3" s="93"/>
      <c r="F3" s="47" t="s">
        <v>65</v>
      </c>
    </row>
    <row r="4" spans="2:6">
      <c r="B4" s="10" t="s">
        <v>8</v>
      </c>
    </row>
    <row r="5" spans="2:6">
      <c r="B5" s="94" t="s">
        <v>0</v>
      </c>
      <c r="C5" s="95"/>
      <c r="D5" s="98" t="s">
        <v>1</v>
      </c>
      <c r="E5" s="99"/>
      <c r="F5" s="2" t="s">
        <v>52</v>
      </c>
    </row>
    <row r="6" spans="2:6">
      <c r="B6" s="96" t="s">
        <v>2</v>
      </c>
      <c r="C6" s="97"/>
      <c r="D6" s="100">
        <v>46113</v>
      </c>
      <c r="E6" s="101"/>
      <c r="F6" s="51" t="s">
        <v>3</v>
      </c>
    </row>
    <row r="7" spans="2:6">
      <c r="B7" s="96" t="s">
        <v>67</v>
      </c>
      <c r="C7" s="97"/>
      <c r="D7" s="102"/>
      <c r="E7" s="103"/>
      <c r="F7" s="51" t="s">
        <v>68</v>
      </c>
    </row>
    <row r="8" spans="2:6" ht="13" customHeight="1">
      <c r="B8" s="96" t="s">
        <v>4</v>
      </c>
      <c r="C8" s="97"/>
      <c r="D8" s="102"/>
      <c r="E8" s="103"/>
      <c r="F8" s="51" t="s">
        <v>7</v>
      </c>
    </row>
    <row r="9" spans="2:6" ht="13" customHeight="1">
      <c r="B9" s="4"/>
      <c r="C9" s="8"/>
      <c r="D9" s="7"/>
      <c r="E9" s="7"/>
      <c r="F9" s="52"/>
    </row>
    <row r="10" spans="2:6">
      <c r="B10" s="9" t="s">
        <v>9</v>
      </c>
      <c r="C10" s="9"/>
      <c r="D10" s="9"/>
      <c r="E10" s="9"/>
      <c r="F10" s="53"/>
    </row>
    <row r="11" spans="2:6" ht="30.65" customHeight="1">
      <c r="B11" s="74" t="s">
        <v>10</v>
      </c>
      <c r="C11" s="84"/>
      <c r="D11" s="87" t="s">
        <v>11</v>
      </c>
      <c r="E11" s="88"/>
      <c r="F11" s="54" t="s">
        <v>12</v>
      </c>
    </row>
    <row r="12" spans="2:6" ht="23">
      <c r="B12" s="85" t="s">
        <v>13</v>
      </c>
      <c r="C12" s="86"/>
      <c r="D12" s="89" t="str">
        <f>TEXT('様式1-2'!I11, "#,##0円")</f>
        <v>0円</v>
      </c>
      <c r="E12" s="90"/>
      <c r="F12" s="55" t="s">
        <v>69</v>
      </c>
    </row>
    <row r="13" spans="2:6" ht="23">
      <c r="B13" s="85" t="s">
        <v>14</v>
      </c>
      <c r="C13" s="86"/>
      <c r="D13" s="91" t="s">
        <v>16</v>
      </c>
      <c r="E13" s="92"/>
      <c r="F13" s="56" t="s">
        <v>30</v>
      </c>
    </row>
    <row r="14" spans="2:6">
      <c r="B14" s="74" t="s">
        <v>15</v>
      </c>
      <c r="C14" s="23" t="s">
        <v>17</v>
      </c>
      <c r="D14" s="91"/>
      <c r="E14" s="92"/>
      <c r="F14" s="57" t="s">
        <v>25</v>
      </c>
    </row>
    <row r="15" spans="2:6">
      <c r="B15" s="75"/>
      <c r="C15" s="23" t="s">
        <v>18</v>
      </c>
      <c r="D15" s="91"/>
      <c r="E15" s="92"/>
      <c r="F15" s="57" t="s">
        <v>24</v>
      </c>
    </row>
    <row r="16" spans="2:6">
      <c r="B16" s="75"/>
      <c r="C16" s="23" t="s">
        <v>19</v>
      </c>
      <c r="D16" s="91"/>
      <c r="E16" s="92"/>
      <c r="F16" s="57" t="s">
        <v>24</v>
      </c>
    </row>
    <row r="17" spans="2:6">
      <c r="B17" s="75"/>
      <c r="C17" s="23" t="s">
        <v>20</v>
      </c>
      <c r="D17" s="91"/>
      <c r="E17" s="92"/>
      <c r="F17" s="57" t="s">
        <v>26</v>
      </c>
    </row>
    <row r="18" spans="2:6">
      <c r="B18" s="75"/>
      <c r="C18" s="23" t="s">
        <v>21</v>
      </c>
      <c r="D18" s="91"/>
      <c r="E18" s="92"/>
      <c r="F18" s="57" t="s">
        <v>27</v>
      </c>
    </row>
    <row r="19" spans="2:6">
      <c r="B19" s="75"/>
      <c r="C19" s="23" t="s">
        <v>22</v>
      </c>
      <c r="D19" s="91"/>
      <c r="E19" s="92"/>
      <c r="F19" s="57" t="s">
        <v>28</v>
      </c>
    </row>
    <row r="20" spans="2:6" ht="18" customHeight="1">
      <c r="B20" s="76"/>
      <c r="C20" s="23" t="s">
        <v>23</v>
      </c>
      <c r="D20" s="58"/>
      <c r="E20" s="48" t="s">
        <v>5</v>
      </c>
      <c r="F20" s="57" t="s">
        <v>29</v>
      </c>
    </row>
    <row r="21" spans="2:6" ht="13" customHeight="1">
      <c r="B21" s="74" t="s">
        <v>31</v>
      </c>
      <c r="C21" s="5" t="s">
        <v>32</v>
      </c>
      <c r="D21" s="59"/>
      <c r="E21" s="49" t="s">
        <v>36</v>
      </c>
      <c r="F21" s="51" t="s">
        <v>48</v>
      </c>
    </row>
    <row r="22" spans="2:6" ht="13" customHeight="1">
      <c r="B22" s="75"/>
      <c r="C22" s="5" t="s">
        <v>33</v>
      </c>
      <c r="D22" s="50"/>
      <c r="E22" s="49" t="s">
        <v>37</v>
      </c>
      <c r="F22" s="51" t="s">
        <v>49</v>
      </c>
    </row>
    <row r="23" spans="2:6" ht="13" customHeight="1">
      <c r="B23" s="75"/>
      <c r="C23" s="5" t="s">
        <v>34</v>
      </c>
      <c r="D23" s="50"/>
      <c r="E23" s="49" t="s">
        <v>37</v>
      </c>
      <c r="F23" s="51" t="s">
        <v>50</v>
      </c>
    </row>
    <row r="24" spans="2:6" ht="13" customHeight="1">
      <c r="B24" s="76"/>
      <c r="C24" s="6" t="s">
        <v>35</v>
      </c>
      <c r="D24" s="50"/>
      <c r="E24" s="49" t="s">
        <v>38</v>
      </c>
      <c r="F24" s="51" t="s">
        <v>51</v>
      </c>
    </row>
    <row r="25" spans="2:6" ht="13" customHeight="1">
      <c r="B25" s="81" t="s">
        <v>39</v>
      </c>
      <c r="C25" s="5" t="s">
        <v>40</v>
      </c>
      <c r="D25" s="72"/>
      <c r="E25" s="73"/>
      <c r="F25" s="69" t="s">
        <v>70</v>
      </c>
    </row>
    <row r="26" spans="2:6">
      <c r="B26" s="82"/>
      <c r="C26" s="5" t="s">
        <v>41</v>
      </c>
      <c r="D26" s="72"/>
      <c r="E26" s="73"/>
      <c r="F26" s="70"/>
    </row>
    <row r="27" spans="2:6">
      <c r="B27" s="82"/>
      <c r="C27" s="5" t="s">
        <v>42</v>
      </c>
      <c r="D27" s="72"/>
      <c r="E27" s="73"/>
      <c r="F27" s="70"/>
    </row>
    <row r="28" spans="2:6">
      <c r="B28" s="82"/>
      <c r="C28" s="5" t="s">
        <v>43</v>
      </c>
      <c r="D28" s="72"/>
      <c r="E28" s="73"/>
      <c r="F28" s="70"/>
    </row>
    <row r="29" spans="2:6">
      <c r="B29" s="82"/>
      <c r="C29" s="5" t="s">
        <v>44</v>
      </c>
      <c r="D29" s="72"/>
      <c r="E29" s="73"/>
      <c r="F29" s="70"/>
    </row>
    <row r="30" spans="2:6">
      <c r="B30" s="83"/>
      <c r="C30" s="5" t="s">
        <v>45</v>
      </c>
      <c r="D30" s="72"/>
      <c r="E30" s="73"/>
      <c r="F30" s="71"/>
    </row>
    <row r="31" spans="2:6" ht="55" customHeight="1">
      <c r="B31" s="77" t="s">
        <v>46</v>
      </c>
      <c r="C31" s="78"/>
      <c r="D31" s="79"/>
      <c r="E31" s="80"/>
      <c r="F31" s="51" t="s">
        <v>47</v>
      </c>
    </row>
  </sheetData>
  <mergeCells count="33">
    <mergeCell ref="D3:E3"/>
    <mergeCell ref="B5:C5"/>
    <mergeCell ref="B6:C6"/>
    <mergeCell ref="B7:C7"/>
    <mergeCell ref="B8:C8"/>
    <mergeCell ref="D5:E5"/>
    <mergeCell ref="D6:E6"/>
    <mergeCell ref="D7:E7"/>
    <mergeCell ref="D8:E8"/>
    <mergeCell ref="B11:C11"/>
    <mergeCell ref="B12:C12"/>
    <mergeCell ref="B13:C13"/>
    <mergeCell ref="B14:B20"/>
    <mergeCell ref="D11:E11"/>
    <mergeCell ref="D12:E12"/>
    <mergeCell ref="D13:E13"/>
    <mergeCell ref="D16:E16"/>
    <mergeCell ref="D14:E14"/>
    <mergeCell ref="D15:E15"/>
    <mergeCell ref="D17:E17"/>
    <mergeCell ref="D19:E19"/>
    <mergeCell ref="D18:E18"/>
    <mergeCell ref="B21:B24"/>
    <mergeCell ref="B31:C31"/>
    <mergeCell ref="D30:E30"/>
    <mergeCell ref="D31:E31"/>
    <mergeCell ref="B25:B30"/>
    <mergeCell ref="F25:F30"/>
    <mergeCell ref="D25:E25"/>
    <mergeCell ref="D26:E26"/>
    <mergeCell ref="D27:E27"/>
    <mergeCell ref="D28:E28"/>
    <mergeCell ref="D29:E29"/>
  </mergeCells>
  <phoneticPr fontId="1"/>
  <dataValidations count="7">
    <dataValidation type="date" allowBlank="1" showInputMessage="1" showErrorMessage="1" sqref="D6" xr:uid="{ACBFE6CF-A0D9-4DC3-A172-FACD053A84BA}">
      <formula1>46113</formula1>
      <formula2>73140</formula2>
    </dataValidation>
    <dataValidation type="whole" allowBlank="1" showInputMessage="1" showErrorMessage="1" sqref="D24:E24" xr:uid="{F54D2F06-7869-4459-AAEE-8AA0E315683D}">
      <formula1>0</formula1>
      <formula2>1000000000000</formula2>
    </dataValidation>
    <dataValidation type="whole" allowBlank="1" showInputMessage="1" showErrorMessage="1" sqref="E21:E23 D20 D22:D23" xr:uid="{865E3F2F-BFF3-4975-B8D9-760311ABD774}">
      <formula1>0</formula1>
      <formula2>1000000000</formula2>
    </dataValidation>
    <dataValidation type="list" allowBlank="1" showInputMessage="1" showErrorMessage="1" sqref="D14:D17" xr:uid="{57E7400B-4475-49C2-843F-2D7D00D2FD89}">
      <formula1>"あり,なし"</formula1>
    </dataValidation>
    <dataValidation type="list" allowBlank="1" showInputMessage="1" showErrorMessage="1" sqref="D18" xr:uid="{BCD39169-A98F-4F3D-A004-8D7820379949}">
      <formula1>"可,否"</formula1>
    </dataValidation>
    <dataValidation type="list" allowBlank="1" showInputMessage="1" showErrorMessage="1" sqref="D19" xr:uid="{AFA73F1E-A012-43A0-8E16-4CB251242453}">
      <formula1>"採用,不採用"</formula1>
    </dataValidation>
    <dataValidation operator="lessThan" allowBlank="1" showInputMessage="1" showErrorMessage="1" sqref="D21" xr:uid="{E5D49855-5BC4-489B-9E0C-F017DA4C9BF0}"/>
  </dataValidations>
  <pageMargins left="0.25" right="0.25" top="0.75" bottom="0.75" header="0.3" footer="0.3"/>
  <pageSetup paperSize="9" scale="57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01A2-16AD-4CE4-8414-B398407FFF93}">
  <sheetPr>
    <tabColor rgb="FFCCECFF"/>
    <pageSetUpPr fitToPage="1"/>
  </sheetPr>
  <dimension ref="B2:I22"/>
  <sheetViews>
    <sheetView view="pageBreakPreview" zoomScaleNormal="100" zoomScaleSheetLayoutView="100" workbookViewId="0"/>
  </sheetViews>
  <sheetFormatPr defaultColWidth="9" defaultRowHeight="11.5"/>
  <cols>
    <col min="1" max="1" width="3.08203125" style="13" customWidth="1"/>
    <col min="2" max="2" width="5.58203125" style="21" customWidth="1"/>
    <col min="3" max="3" width="43.58203125" style="13" customWidth="1"/>
    <col min="4" max="4" width="36.08203125" style="16" customWidth="1"/>
    <col min="5" max="5" width="7.08203125" style="16" customWidth="1"/>
    <col min="6" max="6" width="69.1640625" style="16" customWidth="1"/>
    <col min="7" max="7" width="15.9140625" style="16" customWidth="1"/>
    <col min="8" max="9" width="12.5" style="16" customWidth="1"/>
    <col min="10" max="10" width="3.08203125" style="13" customWidth="1"/>
    <col min="11" max="16384" width="9" style="13"/>
  </cols>
  <sheetData>
    <row r="2" spans="2:9" ht="13">
      <c r="B2" s="11" t="s">
        <v>53</v>
      </c>
      <c r="C2" s="11"/>
      <c r="D2" s="12"/>
      <c r="E2" s="12"/>
      <c r="F2" s="12"/>
      <c r="G2" s="12"/>
      <c r="H2" s="12"/>
      <c r="I2" s="12"/>
    </row>
    <row r="3" spans="2:9" ht="17.5" customHeight="1">
      <c r="B3" s="22" t="s">
        <v>66</v>
      </c>
      <c r="C3" s="22"/>
      <c r="D3" s="22"/>
      <c r="E3" s="22"/>
      <c r="F3" s="22"/>
      <c r="G3" s="22"/>
      <c r="H3" s="22"/>
      <c r="I3" s="22"/>
    </row>
    <row r="4" spans="2:9" ht="13">
      <c r="B4" s="14"/>
      <c r="C4" s="14"/>
      <c r="D4" s="15"/>
      <c r="E4" s="15"/>
      <c r="F4" s="15"/>
      <c r="G4" s="15"/>
      <c r="H4" s="15"/>
      <c r="I4" s="15"/>
    </row>
    <row r="5" spans="2:9" ht="15" customHeight="1">
      <c r="B5" s="94" t="s">
        <v>0</v>
      </c>
      <c r="C5" s="95"/>
      <c r="D5" s="98" t="s">
        <v>1</v>
      </c>
      <c r="E5" s="99"/>
      <c r="F5" s="2" t="s">
        <v>52</v>
      </c>
    </row>
    <row r="6" spans="2:9" ht="12" customHeight="1">
      <c r="B6" s="96" t="s">
        <v>2</v>
      </c>
      <c r="C6" s="97"/>
      <c r="D6" s="105">
        <v>46113</v>
      </c>
      <c r="E6" s="106"/>
      <c r="F6" s="3" t="s">
        <v>3</v>
      </c>
    </row>
    <row r="7" spans="2:9" ht="13.5" customHeight="1">
      <c r="B7" s="96" t="s">
        <v>67</v>
      </c>
      <c r="C7" s="97"/>
      <c r="D7" s="104"/>
      <c r="E7" s="88"/>
      <c r="F7" s="3" t="s">
        <v>68</v>
      </c>
    </row>
    <row r="8" spans="2:9" ht="15.5" customHeight="1">
      <c r="B8" s="96" t="s">
        <v>4</v>
      </c>
      <c r="C8" s="97"/>
      <c r="D8" s="104"/>
      <c r="E8" s="88"/>
      <c r="F8" s="3" t="s">
        <v>7</v>
      </c>
    </row>
    <row r="9" spans="2:9" ht="22.5" customHeight="1">
      <c r="B9" s="25"/>
      <c r="C9" s="26"/>
      <c r="D9" s="26"/>
      <c r="E9" s="27"/>
      <c r="F9" s="27"/>
      <c r="I9" s="36" t="s">
        <v>62</v>
      </c>
    </row>
    <row r="10" spans="2:9" ht="22.5" customHeight="1" thickBot="1">
      <c r="B10" s="37"/>
      <c r="C10" s="24" t="s">
        <v>55</v>
      </c>
      <c r="D10" s="17" t="s">
        <v>56</v>
      </c>
      <c r="E10" s="17" t="s">
        <v>57</v>
      </c>
      <c r="F10" s="17" t="s">
        <v>58</v>
      </c>
      <c r="G10" s="35" t="s">
        <v>59</v>
      </c>
      <c r="H10" s="35" t="s">
        <v>60</v>
      </c>
      <c r="I10" s="40" t="s">
        <v>61</v>
      </c>
    </row>
    <row r="11" spans="2:9" ht="20.5" customHeight="1">
      <c r="B11" s="28"/>
      <c r="C11" s="29" t="s">
        <v>54</v>
      </c>
      <c r="D11" s="29"/>
      <c r="E11" s="30">
        <f>SUM(E12:E21)</f>
        <v>0</v>
      </c>
      <c r="F11" s="31"/>
      <c r="G11" s="32">
        <f>SUM(G12:G21)</f>
        <v>0</v>
      </c>
      <c r="H11" s="33">
        <f>SUM(H12:H21)</f>
        <v>0</v>
      </c>
      <c r="I11" s="34">
        <f>SUM(I12:I21)</f>
        <v>0</v>
      </c>
    </row>
    <row r="12" spans="2:9" ht="22.5" customHeight="1">
      <c r="B12" s="38">
        <v>1</v>
      </c>
      <c r="C12" s="60"/>
      <c r="D12" s="60"/>
      <c r="E12" s="61"/>
      <c r="F12" s="62"/>
      <c r="G12" s="62"/>
      <c r="H12" s="41">
        <f>G12*2/3</f>
        <v>0</v>
      </c>
      <c r="I12" s="42">
        <f>ROUNDDOWN(H12,0)</f>
        <v>0</v>
      </c>
    </row>
    <row r="13" spans="2:9" ht="22.5" customHeight="1">
      <c r="B13" s="38">
        <v>2</v>
      </c>
      <c r="C13" s="63"/>
      <c r="D13" s="63"/>
      <c r="E13" s="64"/>
      <c r="F13" s="65"/>
      <c r="G13" s="65"/>
      <c r="H13" s="43">
        <f t="shared" ref="H13:H21" si="0">G13*2/3</f>
        <v>0</v>
      </c>
      <c r="I13" s="44">
        <f t="shared" ref="I13:I21" si="1">ROUNDDOWN(H13,0)</f>
        <v>0</v>
      </c>
    </row>
    <row r="14" spans="2:9" ht="22.5" customHeight="1">
      <c r="B14" s="38">
        <v>3</v>
      </c>
      <c r="C14" s="63"/>
      <c r="D14" s="63"/>
      <c r="E14" s="64"/>
      <c r="F14" s="65"/>
      <c r="G14" s="65"/>
      <c r="H14" s="43">
        <f t="shared" si="0"/>
        <v>0</v>
      </c>
      <c r="I14" s="44">
        <f t="shared" si="1"/>
        <v>0</v>
      </c>
    </row>
    <row r="15" spans="2:9" ht="22.5" customHeight="1">
      <c r="B15" s="38">
        <v>4</v>
      </c>
      <c r="C15" s="63"/>
      <c r="D15" s="63"/>
      <c r="E15" s="64"/>
      <c r="F15" s="65"/>
      <c r="G15" s="65"/>
      <c r="H15" s="43">
        <f t="shared" si="0"/>
        <v>0</v>
      </c>
      <c r="I15" s="44">
        <f t="shared" si="1"/>
        <v>0</v>
      </c>
    </row>
    <row r="16" spans="2:9" ht="22.5" customHeight="1">
      <c r="B16" s="38">
        <v>5</v>
      </c>
      <c r="C16" s="63"/>
      <c r="D16" s="63"/>
      <c r="E16" s="64"/>
      <c r="F16" s="65"/>
      <c r="G16" s="65"/>
      <c r="H16" s="43">
        <f t="shared" si="0"/>
        <v>0</v>
      </c>
      <c r="I16" s="44">
        <f t="shared" si="1"/>
        <v>0</v>
      </c>
    </row>
    <row r="17" spans="2:9" ht="22.5" customHeight="1">
      <c r="B17" s="38">
        <v>6</v>
      </c>
      <c r="C17" s="63"/>
      <c r="D17" s="63"/>
      <c r="E17" s="64"/>
      <c r="F17" s="65"/>
      <c r="G17" s="65"/>
      <c r="H17" s="43">
        <f t="shared" si="0"/>
        <v>0</v>
      </c>
      <c r="I17" s="44">
        <f t="shared" si="1"/>
        <v>0</v>
      </c>
    </row>
    <row r="18" spans="2:9" ht="22.5" customHeight="1">
      <c r="B18" s="38">
        <v>7</v>
      </c>
      <c r="C18" s="63"/>
      <c r="D18" s="63"/>
      <c r="E18" s="64"/>
      <c r="F18" s="65"/>
      <c r="G18" s="65"/>
      <c r="H18" s="43">
        <f t="shared" si="0"/>
        <v>0</v>
      </c>
      <c r="I18" s="44">
        <f t="shared" si="1"/>
        <v>0</v>
      </c>
    </row>
    <row r="19" spans="2:9" ht="22.5" customHeight="1">
      <c r="B19" s="38">
        <v>8</v>
      </c>
      <c r="C19" s="63"/>
      <c r="D19" s="63"/>
      <c r="E19" s="64"/>
      <c r="F19" s="65"/>
      <c r="G19" s="65"/>
      <c r="H19" s="43">
        <f t="shared" si="0"/>
        <v>0</v>
      </c>
      <c r="I19" s="44">
        <f t="shared" si="1"/>
        <v>0</v>
      </c>
    </row>
    <row r="20" spans="2:9" ht="22.5" customHeight="1">
      <c r="B20" s="38">
        <v>9</v>
      </c>
      <c r="C20" s="63"/>
      <c r="D20" s="63"/>
      <c r="E20" s="64"/>
      <c r="F20" s="65"/>
      <c r="G20" s="65"/>
      <c r="H20" s="43">
        <f t="shared" si="0"/>
        <v>0</v>
      </c>
      <c r="I20" s="44">
        <f t="shared" si="1"/>
        <v>0</v>
      </c>
    </row>
    <row r="21" spans="2:9" ht="22.5" customHeight="1" thickBot="1">
      <c r="B21" s="39">
        <v>10</v>
      </c>
      <c r="C21" s="66"/>
      <c r="D21" s="66"/>
      <c r="E21" s="67"/>
      <c r="F21" s="68"/>
      <c r="G21" s="68"/>
      <c r="H21" s="45">
        <f t="shared" si="0"/>
        <v>0</v>
      </c>
      <c r="I21" s="46">
        <f t="shared" si="1"/>
        <v>0</v>
      </c>
    </row>
    <row r="22" spans="2:9">
      <c r="B22" s="18" t="s">
        <v>63</v>
      </c>
      <c r="C22" s="19"/>
      <c r="D22" s="20"/>
      <c r="E22" s="20"/>
      <c r="F22" s="20"/>
      <c r="G22" s="20"/>
      <c r="H22" s="20"/>
      <c r="I22" s="20"/>
    </row>
  </sheetData>
  <mergeCells count="8">
    <mergeCell ref="B7:C7"/>
    <mergeCell ref="D7:E7"/>
    <mergeCell ref="B8:C8"/>
    <mergeCell ref="D8:E8"/>
    <mergeCell ref="B5:C5"/>
    <mergeCell ref="D5:E5"/>
    <mergeCell ref="B6:C6"/>
    <mergeCell ref="D6:E6"/>
  </mergeCells>
  <phoneticPr fontId="1"/>
  <dataValidations count="4">
    <dataValidation type="date" allowBlank="1" showInputMessage="1" showErrorMessage="1" sqref="D6" xr:uid="{36A6CE51-220C-4B8B-A5E3-7FC4814E51F8}">
      <formula1>46113</formula1>
      <formula2>73140</formula2>
    </dataValidation>
    <dataValidation type="whole" allowBlank="1" showInputMessage="1" showErrorMessage="1" sqref="E12:E21" xr:uid="{A5F9E929-AEF2-4707-89D0-0F80E19E6084}">
      <formula1>0</formula1>
      <formula2>100000</formula2>
    </dataValidation>
    <dataValidation type="whole" allowBlank="1" showInputMessage="1" showErrorMessage="1" sqref="F12:F21" xr:uid="{E7FF0BCC-4963-45E6-A331-C1CD7B7043EC}">
      <formula1>0</formula1>
      <formula2>1000000000000000</formula2>
    </dataValidation>
    <dataValidation type="whole" allowBlank="1" showInputMessage="1" showErrorMessage="1" sqref="G12:G21" xr:uid="{AD62311D-F55D-4B99-A2F1-32DD0BB602CF}">
      <formula1>0</formula1>
      <formula2>100000000000</formula2>
    </dataValidation>
  </dataValidations>
  <pageMargins left="0.25" right="0.25" top="0.75" bottom="0.75" header="0.3" footer="0.3"/>
  <pageSetup paperSize="9" scale="63" fitToHeight="0" orientation="landscape" r:id="rId1"/>
  <headerFooter>
    <oddFooter>&amp;R（&amp;P／&amp;N）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d7915c-8155-41e6-8583-0bf1714184ae" xsi:nil="true"/>
    <lcf76f155ced4ddcb4097134ff3c332f xmlns="4f2606c9-70ca-425f-aab5-ca98fa1c773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F6ADAEE58D894D91F5BDC5422D51CA" ma:contentTypeVersion="" ma:contentTypeDescription="新しいドキュメントを作成します。" ma:contentTypeScope="" ma:versionID="65bcbcf0eb75b047fb5a3e5b0647303b">
  <xsd:schema xmlns:xsd="http://www.w3.org/2001/XMLSchema" xmlns:xs="http://www.w3.org/2001/XMLSchema" xmlns:p="http://schemas.microsoft.com/office/2006/metadata/properties" xmlns:ns2="4f2606c9-70ca-425f-aab5-ca98fa1c7735" xmlns:ns3="1f68cb8a-94c8-4f95-8c84-c22539c4fe76" xmlns:ns4="54d7915c-8155-41e6-8583-0bf1714184ae" targetNamespace="http://schemas.microsoft.com/office/2006/metadata/properties" ma:root="true" ma:fieldsID="a9e5bbb64b2cfb8ac3e8c148623bf40b" ns2:_="" ns3:_="" ns4:_="">
    <xsd:import namespace="4f2606c9-70ca-425f-aab5-ca98fa1c7735"/>
    <xsd:import namespace="1f68cb8a-94c8-4f95-8c84-c22539c4fe76"/>
    <xsd:import namespace="54d7915c-8155-41e6-8583-0bf1714184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606c9-70ca-425f-aab5-ca98fa1c77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8b5f3d0b-0122-40ab-9be4-69120fa01e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8cb8a-94c8-4f95-8c84-c22539c4f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d7915c-8155-41e6-8583-0bf1714184a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74B7D4F-4FF3-438E-9695-F306AA805B8E}" ma:internalName="TaxCatchAll" ma:showField="CatchAllData" ma:web="{1f68cb8a-94c8-4f95-8c84-c22539c4fe7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119F9B-A363-4037-A0EA-EA925BDAB7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28DC1-BE42-475E-A369-CAE83B29CD9D}">
  <ds:schemaRefs>
    <ds:schemaRef ds:uri="http://www.w3.org/XML/1998/namespace"/>
    <ds:schemaRef ds:uri="http://purl.org/dc/elements/1.1/"/>
    <ds:schemaRef ds:uri="4f2606c9-70ca-425f-aab5-ca98fa1c7735"/>
    <ds:schemaRef ds:uri="http://schemas.microsoft.com/office/2006/documentManagement/types"/>
    <ds:schemaRef ds:uri="54d7915c-8155-41e6-8583-0bf1714184ae"/>
    <ds:schemaRef ds:uri="http://purl.org/dc/dcmitype/"/>
    <ds:schemaRef ds:uri="1f68cb8a-94c8-4f95-8c84-c22539c4fe76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5A84CC2-6E1D-4D60-9C14-1D8648D00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2606c9-70ca-425f-aab5-ca98fa1c7735"/>
    <ds:schemaRef ds:uri="1f68cb8a-94c8-4f95-8c84-c22539c4fe76"/>
    <ds:schemaRef ds:uri="54d7915c-8155-41e6-8583-0bf1714184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様式1-1</vt:lpstr>
      <vt:lpstr>様式1-2</vt:lpstr>
      <vt:lpstr>'様式1-1'!Print_Area</vt:lpstr>
      <vt:lpstr>'様式1-2'!Print_Area</vt:lpstr>
      <vt:lpstr>'様式1-2'!Print_Titles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損保協会</dc:creator>
  <cp:keywords/>
  <dc:description/>
  <cp:lastModifiedBy>浅野 智紗子</cp:lastModifiedBy>
  <cp:revision/>
  <cp:lastPrinted>2026-05-07T03:57:50Z</cp:lastPrinted>
  <dcterms:created xsi:type="dcterms:W3CDTF">2026-01-26T08:28:45Z</dcterms:created>
  <dcterms:modified xsi:type="dcterms:W3CDTF">2026-05-07T04:38:31Z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0x010100E9F6ADAEE58D894D91F5BDC5422D51CA</vt:lpwstr>
  </property>
  <property fmtid="{D5CDD505-2E9C-101B-9397-08002B2CF9AE}" pid="3" name="MediaServiceImageTags">
    <vt:lpwstr/>
  </property>
</Properties>
</file>